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Data Files\Lions\Toys for Kids\2023\"/>
    </mc:Choice>
  </mc:AlternateContent>
  <xr:revisionPtr revIDLastSave="0" documentId="13_ncr:1_{4592CF96-662D-4A64-A301-B44DFF1E76C7}" xr6:coauthVersionLast="47" xr6:coauthVersionMax="47" xr10:uidLastSave="{00000000-0000-0000-0000-000000000000}"/>
  <bookViews>
    <workbookView xWindow="1140" yWindow="900" windowWidth="16150" windowHeight="10500" activeTab="1" xr2:uid="{00000000-000D-0000-FFFF-FFFF00000000}"/>
  </bookViews>
  <sheets>
    <sheet name="elementary school contacts" sheetId="2" r:id="rId1"/>
    <sheet name="non profit recipients" sheetId="3" r:id="rId2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L26" i="3" l="1"/>
</calcChain>
</file>

<file path=xl/sharedStrings.xml><?xml version="1.0" encoding="utf-8"?>
<sst xmlns="http://schemas.openxmlformats.org/spreadsheetml/2006/main" count="100" uniqueCount="90">
  <si>
    <t>Contact</t>
  </si>
  <si>
    <t>Greenwood Elementary</t>
  </si>
  <si>
    <t>240-740-3427</t>
  </si>
  <si>
    <t>Renee Woody</t>
  </si>
  <si>
    <t>240-777-3433, 240-543-5703</t>
  </si>
  <si>
    <t>MoCo HHS</t>
  </si>
  <si>
    <t>Janice Soloman</t>
  </si>
  <si>
    <t>301-642-1426</t>
  </si>
  <si>
    <t>janisu_2000@yahoo.com</t>
  </si>
  <si>
    <t>Linda Jones</t>
  </si>
  <si>
    <t>MoCo Coalition for the homeless</t>
  </si>
  <si>
    <t>Sandy McDarby</t>
  </si>
  <si>
    <t>dezrin@mcch.net</t>
  </si>
  <si>
    <t>m_smcdarby@msn.com</t>
  </si>
  <si>
    <t>Belmont Elementary</t>
  </si>
  <si>
    <t>Cashell Elementary</t>
  </si>
  <si>
    <t>sandee_n_lee@mcpsmd.org</t>
  </si>
  <si>
    <t>Brooke Grove</t>
  </si>
  <si>
    <t>rachel_greif@mcpsmd.org</t>
  </si>
  <si>
    <t>Rachel Greif</t>
  </si>
  <si>
    <t>Laytonsville Elementary</t>
  </si>
  <si>
    <t>Cherie Ward</t>
  </si>
  <si>
    <t>cherie_s_ward@mcpsmd.org</t>
  </si>
  <si>
    <t>Olney Elementary</t>
  </si>
  <si>
    <t>Sherwood Elementary</t>
  </si>
  <si>
    <t>renee.woody@montgomerycountymd.gov</t>
  </si>
  <si>
    <t>School</t>
  </si>
  <si>
    <t>Conselor/contact</t>
  </si>
  <si>
    <t>contact email</t>
  </si>
  <si>
    <t>phone</t>
  </si>
  <si>
    <t>toys delivered</t>
  </si>
  <si>
    <t>Organization</t>
  </si>
  <si>
    <t>email</t>
  </si>
  <si>
    <t>Tina Padilla</t>
  </si>
  <si>
    <t>MoCo Child Welfare Services</t>
  </si>
  <si>
    <t>Amy Cover</t>
  </si>
  <si>
    <t>amy.cover@montgomerycountymd.gov</t>
  </si>
  <si>
    <t>240-205-1251</t>
  </si>
  <si>
    <t>United kingdom Fellowship Church</t>
  </si>
  <si>
    <t>Pam Wilson</t>
  </si>
  <si>
    <t>301-916-0828, 301-518-9705</t>
  </si>
  <si>
    <t>301-774-6169</t>
  </si>
  <si>
    <t>Wheaton Kiwanis Club</t>
  </si>
  <si>
    <t>Local Churches</t>
  </si>
  <si>
    <t>202-603-6466</t>
  </si>
  <si>
    <t>lindajones1149@yahoo.com</t>
  </si>
  <si>
    <t>Bob Wolters</t>
  </si>
  <si>
    <t>robertjwolters@gmail.com</t>
  </si>
  <si>
    <t>Joanne_Roarty@mcpsmd.org</t>
  </si>
  <si>
    <t>emailed 10/27/2020</t>
  </si>
  <si>
    <t>called on 10/22</t>
  </si>
  <si>
    <t>Principal</t>
  </si>
  <si>
    <t>Carrie Zimmerman</t>
  </si>
  <si>
    <t>Courtney Jones</t>
  </si>
  <si>
    <t>Jolynn Tarwater</t>
  </si>
  <si>
    <t>Maria Watson</t>
  </si>
  <si>
    <t>Carla Glawe</t>
  </si>
  <si>
    <t>Dina Brewer</t>
  </si>
  <si>
    <t>Confirmed</t>
  </si>
  <si>
    <t>Sandee Lee</t>
  </si>
  <si>
    <t>Number of Toys</t>
  </si>
  <si>
    <t>NIH / catholic charities</t>
  </si>
  <si>
    <t>Timothy Gleason</t>
  </si>
  <si>
    <t>Timothy_J_Gleason@mcpsmd.org</t>
  </si>
  <si>
    <t>Pauline_W_Matthews@mcpsmd.org</t>
  </si>
  <si>
    <t>Pauline Matthews</t>
  </si>
  <si>
    <t>list received</t>
  </si>
  <si>
    <t>adriana santa-maria</t>
  </si>
  <si>
    <t>703-298-0477</t>
  </si>
  <si>
    <t>adriana.santamaria@cc-dc.org</t>
  </si>
  <si>
    <t>Housing Opportunity Commission</t>
  </si>
  <si>
    <t>CONFIRMED</t>
  </si>
  <si>
    <t>TIME</t>
  </si>
  <si>
    <t>email sent</t>
  </si>
  <si>
    <t>Church of the Good shepard</t>
  </si>
  <si>
    <t>Sebrina Neal</t>
  </si>
  <si>
    <t>Joanne Roarty</t>
  </si>
  <si>
    <t>Patterson, Hiranya U &lt;Hiranya_U_Patterson@mcpsmd.org&gt;</t>
  </si>
  <si>
    <t>Jewish Group</t>
  </si>
  <si>
    <t>Devorah Stolik</t>
  </si>
  <si>
    <t>301-660-6771</t>
  </si>
  <si>
    <t>devorah@jewisholney.com</t>
  </si>
  <si>
    <t>Hiranya Patterson</t>
  </si>
  <si>
    <t>NIH Childrens Ward</t>
  </si>
  <si>
    <t>email address</t>
  </si>
  <si>
    <t>Sebrina_n@yahoo.com</t>
  </si>
  <si>
    <t>Mary.Ellison@hocmc.org</t>
  </si>
  <si>
    <t>anita Inman &lt;anita.inman@hocmc.org&gt;</t>
  </si>
  <si>
    <t>Mary Ellison</t>
  </si>
  <si>
    <t>Anita Inman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</si>
</sst>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1F497D"/>
      <name val="Calibri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0" applyFont="1"/>
    <xf numFmtId="22" fontId="0" fillId="0" borderId="0" xfId="0" applyNumberFormat="1"/>
    <xf numFmtId="16" fontId="0" fillId="0" borderId="0" xfId="0" applyNumberFormat="1"/>
    <xf numFmtId="18" fontId="0" fillId="0" borderId="0" xfId="0" applyNumberFormat="1"/>
    <xf numFmtId="20" fontId="0" fillId="0" borderId="0" xfId="0" applyNumberFormat="1"/>
    <xf numFmtId="18" fontId="4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49" fontId="0" fillId="0" borderId="0" xfId="0" applyNumberForma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herie_s_ward@mcpsmd.org" TargetMode="External"/><Relationship Id="rId2" Type="http://schemas.openxmlformats.org/officeDocument/2006/relationships/hyperlink" Target="mailto:rachel_greif@mcpsmd.org" TargetMode="External"/><Relationship Id="rId1" Type="http://schemas.openxmlformats.org/officeDocument/2006/relationships/hyperlink" Target="mailto:sandee_n_lee@mcpsmd.or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imothy_J_Gleason@mcpsmd.or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robertjwolters@gmail.com" TargetMode="External"/><Relationship Id="rId3" Type="http://schemas.openxmlformats.org/officeDocument/2006/relationships/hyperlink" Target="mailto:renee.woody@montgomerycountymd.gov" TargetMode="External"/><Relationship Id="rId7" Type="http://schemas.openxmlformats.org/officeDocument/2006/relationships/hyperlink" Target="mailto:lindajones1149@yahoo.com" TargetMode="External"/><Relationship Id="rId2" Type="http://schemas.openxmlformats.org/officeDocument/2006/relationships/hyperlink" Target="mailto:dezrin@mcch.net" TargetMode="External"/><Relationship Id="rId1" Type="http://schemas.openxmlformats.org/officeDocument/2006/relationships/hyperlink" Target="mailto:janisu_2000@yahoo.com" TargetMode="External"/><Relationship Id="rId6" Type="http://schemas.openxmlformats.org/officeDocument/2006/relationships/hyperlink" Target="mailto:amy.cover@montgomerycountymd.gov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dezrin@mcch.net" TargetMode="External"/><Relationship Id="rId10" Type="http://schemas.openxmlformats.org/officeDocument/2006/relationships/hyperlink" Target="mailto:devorah@jewisholney.com" TargetMode="External"/><Relationship Id="rId4" Type="http://schemas.openxmlformats.org/officeDocument/2006/relationships/hyperlink" Target="mailto:m_smcdarby@msn.com" TargetMode="External"/><Relationship Id="rId9" Type="http://schemas.openxmlformats.org/officeDocument/2006/relationships/hyperlink" Target="mailto:adriana.santamaria@cc-d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"/>
  <sheetViews>
    <sheetView workbookViewId="0">
      <selection activeCell="E7" sqref="E7"/>
    </sheetView>
  </sheetViews>
  <sheetFormatPr defaultRowHeight="14.5" x14ac:dyDescent="0.35"/>
  <cols>
    <col min="1" max="1" width="20.7265625" bestFit="1" customWidth="1"/>
    <col min="2" max="2" width="12.7265625" bestFit="1" customWidth="1"/>
    <col min="3" max="3" width="15.81640625" bestFit="1" customWidth="1"/>
    <col min="4" max="4" width="51.1796875" bestFit="1" customWidth="1"/>
    <col min="5" max="5" width="35.26953125" bestFit="1" customWidth="1"/>
    <col min="6" max="6" width="16.453125" bestFit="1" customWidth="1"/>
    <col min="7" max="7" width="9.6328125" bestFit="1" customWidth="1"/>
    <col min="8" max="8" width="10.7265625" bestFit="1" customWidth="1"/>
    <col min="9" max="9" width="12.54296875" bestFit="1" customWidth="1"/>
  </cols>
  <sheetData>
    <row r="1" spans="1:10" x14ac:dyDescent="0.35">
      <c r="A1" s="1" t="s">
        <v>26</v>
      </c>
      <c r="B1" s="1"/>
      <c r="C1" s="1" t="s">
        <v>27</v>
      </c>
      <c r="D1" s="1" t="s">
        <v>28</v>
      </c>
      <c r="E1" s="1" t="s">
        <v>29</v>
      </c>
      <c r="F1" s="1" t="s">
        <v>51</v>
      </c>
      <c r="G1" s="1" t="s">
        <v>58</v>
      </c>
      <c r="H1" s="1" t="s">
        <v>66</v>
      </c>
      <c r="I1" s="1" t="s">
        <v>30</v>
      </c>
      <c r="J1" s="1"/>
    </row>
    <row r="3" spans="1:10" x14ac:dyDescent="0.35">
      <c r="A3" t="s">
        <v>1</v>
      </c>
      <c r="C3" t="s">
        <v>59</v>
      </c>
      <c r="D3" s="2" t="s">
        <v>16</v>
      </c>
      <c r="E3" t="s">
        <v>2</v>
      </c>
      <c r="F3" t="s">
        <v>52</v>
      </c>
      <c r="I3" s="4"/>
    </row>
    <row r="4" spans="1:10" x14ac:dyDescent="0.35">
      <c r="A4" t="s">
        <v>1</v>
      </c>
      <c r="C4" t="s">
        <v>82</v>
      </c>
      <c r="D4" s="2" t="s">
        <v>77</v>
      </c>
      <c r="I4" s="4"/>
    </row>
    <row r="5" spans="1:10" x14ac:dyDescent="0.35">
      <c r="A5" t="s">
        <v>14</v>
      </c>
      <c r="C5" t="s">
        <v>33</v>
      </c>
    </row>
    <row r="6" spans="1:10" x14ac:dyDescent="0.35">
      <c r="A6" t="s">
        <v>15</v>
      </c>
      <c r="C6" t="s">
        <v>62</v>
      </c>
      <c r="D6" s="2" t="s">
        <v>63</v>
      </c>
      <c r="F6" t="s">
        <v>53</v>
      </c>
      <c r="I6" s="4"/>
    </row>
    <row r="7" spans="1:10" x14ac:dyDescent="0.35">
      <c r="A7" t="s">
        <v>17</v>
      </c>
      <c r="C7" t="s">
        <v>19</v>
      </c>
      <c r="D7" s="2" t="s">
        <v>18</v>
      </c>
      <c r="F7" t="s">
        <v>54</v>
      </c>
      <c r="I7" s="5"/>
    </row>
    <row r="8" spans="1:10" x14ac:dyDescent="0.35">
      <c r="A8" t="s">
        <v>20</v>
      </c>
      <c r="C8" t="s">
        <v>21</v>
      </c>
      <c r="D8" s="2" t="s">
        <v>22</v>
      </c>
      <c r="F8" t="s">
        <v>55</v>
      </c>
      <c r="I8" s="4"/>
    </row>
    <row r="9" spans="1:10" x14ac:dyDescent="0.35">
      <c r="A9" t="s">
        <v>23</v>
      </c>
      <c r="C9" s="3" t="s">
        <v>76</v>
      </c>
      <c r="D9" t="s">
        <v>48</v>
      </c>
      <c r="F9" t="s">
        <v>56</v>
      </c>
      <c r="I9" s="4"/>
    </row>
    <row r="10" spans="1:10" x14ac:dyDescent="0.35">
      <c r="A10" t="s">
        <v>24</v>
      </c>
      <c r="C10" t="s">
        <v>65</v>
      </c>
      <c r="D10" t="s">
        <v>64</v>
      </c>
      <c r="F10" t="s">
        <v>57</v>
      </c>
      <c r="I10" s="4"/>
    </row>
  </sheetData>
  <hyperlinks>
    <hyperlink ref="D3" r:id="rId1" xr:uid="{00000000-0004-0000-0000-000000000000}"/>
    <hyperlink ref="D7" r:id="rId2" xr:uid="{00000000-0004-0000-0000-000002000000}"/>
    <hyperlink ref="D8" r:id="rId3" xr:uid="{00000000-0004-0000-0000-000003000000}"/>
    <hyperlink ref="D6" r:id="rId4" xr:uid="{2D39F582-782F-484C-BD9A-70E014CA0889}"/>
  </hyperlinks>
  <pageMargins left="0.7" right="0.7" top="0.75" bottom="0.75" header="0.3" footer="0.3"/>
  <pageSetup scale="94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6"/>
  <sheetViews>
    <sheetView tabSelected="1" workbookViewId="0">
      <selection activeCell="A5" sqref="A5:XFD5"/>
    </sheetView>
  </sheetViews>
  <sheetFormatPr defaultRowHeight="14.5" x14ac:dyDescent="0.35"/>
  <cols>
    <col min="1" max="1" width="30.08984375" bestFit="1" customWidth="1"/>
    <col min="2" max="2" width="17.81640625" bestFit="1" customWidth="1"/>
    <col min="3" max="3" width="22.26953125" bestFit="1" customWidth="1"/>
    <col min="4" max="4" width="24.54296875" bestFit="1" customWidth="1"/>
    <col min="5" max="5" width="36.7265625" bestFit="1" customWidth="1"/>
    <col min="6" max="6" width="26.7265625" bestFit="1" customWidth="1"/>
    <col min="7" max="7" width="36.7265625" bestFit="1" customWidth="1"/>
    <col min="8" max="8" width="17.7265625" bestFit="1" customWidth="1"/>
    <col min="9" max="9" width="11.08984375" bestFit="1" customWidth="1"/>
    <col min="10" max="10" width="9.36328125" bestFit="1" customWidth="1"/>
  </cols>
  <sheetData>
    <row r="1" spans="1:12" x14ac:dyDescent="0.35">
      <c r="A1" s="1" t="s">
        <v>31</v>
      </c>
      <c r="B1" s="1"/>
      <c r="C1" s="1" t="s">
        <v>0</v>
      </c>
      <c r="D1" s="1" t="s">
        <v>29</v>
      </c>
      <c r="E1" s="1" t="s">
        <v>84</v>
      </c>
      <c r="F1" s="1" t="s">
        <v>73</v>
      </c>
      <c r="G1" s="1" t="s">
        <v>32</v>
      </c>
      <c r="I1" s="1" t="s">
        <v>71</v>
      </c>
      <c r="J1" s="1" t="s">
        <v>72</v>
      </c>
      <c r="L1" t="s">
        <v>60</v>
      </c>
    </row>
    <row r="3" spans="1:12" x14ac:dyDescent="0.35">
      <c r="A3" t="s">
        <v>83</v>
      </c>
      <c r="C3" t="s">
        <v>6</v>
      </c>
      <c r="D3" t="s">
        <v>7</v>
      </c>
      <c r="G3" s="2" t="s">
        <v>8</v>
      </c>
      <c r="H3" t="s">
        <v>50</v>
      </c>
      <c r="I3" s="6"/>
    </row>
    <row r="4" spans="1:12" x14ac:dyDescent="0.35">
      <c r="A4" t="s">
        <v>5</v>
      </c>
      <c r="C4" t="s">
        <v>3</v>
      </c>
      <c r="D4" s="10" t="s">
        <v>4</v>
      </c>
      <c r="E4" s="10" t="s">
        <v>25</v>
      </c>
      <c r="G4" s="2" t="s">
        <v>25</v>
      </c>
      <c r="H4" s="2" t="s">
        <v>49</v>
      </c>
      <c r="I4" s="7"/>
    </row>
    <row r="5" spans="1:12" hidden="1" x14ac:dyDescent="0.35">
      <c r="A5" t="s">
        <v>10</v>
      </c>
      <c r="C5" t="s">
        <v>11</v>
      </c>
      <c r="D5" s="2"/>
      <c r="E5" s="2"/>
      <c r="G5" s="2" t="s">
        <v>13</v>
      </c>
    </row>
    <row r="6" spans="1:12" hidden="1" x14ac:dyDescent="0.35">
      <c r="A6" t="s">
        <v>10</v>
      </c>
      <c r="C6" s="2" t="s">
        <v>12</v>
      </c>
      <c r="G6" s="2" t="s">
        <v>12</v>
      </c>
    </row>
    <row r="7" spans="1:12" ht="15.5" x14ac:dyDescent="0.35">
      <c r="A7" t="s">
        <v>34</v>
      </c>
      <c r="C7" t="s">
        <v>35</v>
      </c>
      <c r="E7" t="s">
        <v>36</v>
      </c>
      <c r="G7" s="2" t="s">
        <v>36</v>
      </c>
      <c r="H7" t="s">
        <v>49</v>
      </c>
      <c r="I7" s="7"/>
      <c r="J7" s="9"/>
    </row>
    <row r="8" spans="1:12" ht="15.5" x14ac:dyDescent="0.35">
      <c r="A8" t="s">
        <v>38</v>
      </c>
      <c r="C8" t="s">
        <v>75</v>
      </c>
      <c r="D8" t="s">
        <v>37</v>
      </c>
      <c r="E8" t="s">
        <v>85</v>
      </c>
      <c r="I8" s="7"/>
      <c r="J8" s="8"/>
    </row>
    <row r="9" spans="1:12" ht="15.5" x14ac:dyDescent="0.35">
      <c r="A9" t="s">
        <v>42</v>
      </c>
      <c r="C9" t="s">
        <v>39</v>
      </c>
      <c r="D9" t="s">
        <v>40</v>
      </c>
      <c r="I9" s="7"/>
      <c r="J9" s="9"/>
    </row>
    <row r="10" spans="1:12" x14ac:dyDescent="0.35">
      <c r="A10" t="s">
        <v>74</v>
      </c>
      <c r="C10" t="s">
        <v>46</v>
      </c>
      <c r="D10" t="s">
        <v>41</v>
      </c>
      <c r="E10" t="s">
        <v>47</v>
      </c>
      <c r="G10" s="2" t="s">
        <v>47</v>
      </c>
      <c r="I10" s="7"/>
      <c r="J10" s="6"/>
    </row>
    <row r="11" spans="1:12" x14ac:dyDescent="0.35">
      <c r="A11" t="s">
        <v>43</v>
      </c>
      <c r="C11" t="s">
        <v>9</v>
      </c>
      <c r="D11" t="s">
        <v>44</v>
      </c>
      <c r="E11" t="s">
        <v>45</v>
      </c>
      <c r="G11" s="2" t="s">
        <v>45</v>
      </c>
      <c r="I11" s="7"/>
      <c r="J11" s="6"/>
    </row>
    <row r="12" spans="1:12" x14ac:dyDescent="0.35">
      <c r="A12" t="s">
        <v>70</v>
      </c>
      <c r="C12" t="s">
        <v>88</v>
      </c>
      <c r="E12" t="s">
        <v>86</v>
      </c>
      <c r="J12" s="7"/>
    </row>
    <row r="13" spans="1:12" x14ac:dyDescent="0.35">
      <c r="A13" t="s">
        <v>70</v>
      </c>
      <c r="C13" t="s">
        <v>89</v>
      </c>
      <c r="E13" t="s">
        <v>87</v>
      </c>
      <c r="J13" s="7"/>
    </row>
    <row r="14" spans="1:12" x14ac:dyDescent="0.35">
      <c r="A14" t="s">
        <v>78</v>
      </c>
      <c r="C14" t="s">
        <v>79</v>
      </c>
      <c r="D14" t="s">
        <v>80</v>
      </c>
      <c r="E14" s="2" t="s">
        <v>81</v>
      </c>
    </row>
    <row r="15" spans="1:12" x14ac:dyDescent="0.35">
      <c r="A15" s="1"/>
    </row>
    <row r="16" spans="1:12" x14ac:dyDescent="0.35">
      <c r="D16" s="1"/>
      <c r="E16" s="1"/>
    </row>
    <row r="25" spans="1:12" x14ac:dyDescent="0.35">
      <c r="A25" t="s">
        <v>61</v>
      </c>
      <c r="B25" t="s">
        <v>67</v>
      </c>
      <c r="D25" t="s">
        <v>68</v>
      </c>
      <c r="F25" s="2" t="s">
        <v>69</v>
      </c>
    </row>
    <row r="26" spans="1:12" x14ac:dyDescent="0.35">
      <c r="D26">
        <f>SUM(D17:D25)</f>
        <v>0</v>
      </c>
      <c r="L26">
        <f>L12+D26</f>
        <v>0</v>
      </c>
    </row>
  </sheetData>
  <hyperlinks>
    <hyperlink ref="G3" r:id="rId1" xr:uid="{00000000-0004-0000-0100-000000000000}"/>
    <hyperlink ref="C6" r:id="rId2" xr:uid="{00000000-0004-0000-0100-000001000000}"/>
    <hyperlink ref="G4" r:id="rId3" xr:uid="{00000000-0004-0000-0100-000002000000}"/>
    <hyperlink ref="G5" r:id="rId4" xr:uid="{00000000-0004-0000-0100-000004000000}"/>
    <hyperlink ref="G6" r:id="rId5" xr:uid="{00000000-0004-0000-0100-000005000000}"/>
    <hyperlink ref="G7" r:id="rId6" xr:uid="{00000000-0004-0000-0100-000007000000}"/>
    <hyperlink ref="G11" r:id="rId7" xr:uid="{00000000-0004-0000-0100-000008000000}"/>
    <hyperlink ref="G10" r:id="rId8" xr:uid="{00000000-0004-0000-0100-000009000000}"/>
    <hyperlink ref="F25" r:id="rId9" xr:uid="{D203F05D-5EC2-4357-ACFB-2975496CDCE4}"/>
    <hyperlink ref="E14" r:id="rId10" xr:uid="{014B8799-509D-41BC-92A4-F8583DBAF429}"/>
  </hyperlinks>
  <printOptions gridLines="1"/>
  <pageMargins left="0.7" right="0.7" top="0.75" bottom="0.75" header="0.3" footer="0.3"/>
  <pageSetup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elementary school contacts</vt:lpstr>
      <vt:lpstr>non profit recipients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 McCready</dc:creator>
  <cp:lastModifiedBy>Margaret McCready</cp:lastModifiedBy>
  <cp:lastPrinted>2020-11-22T14:12:29Z</cp:lastPrinted>
  <dcterms:created xsi:type="dcterms:W3CDTF">2017-12-15T19:40:38Z</dcterms:created>
  <dcterms:modified xsi:type="dcterms:W3CDTF">2023-02-08T16:06:25Z</dcterms:modified>
</cp:coreProperties>
</file>